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4" i="1"/>
  <c r="H47" i="1" l="1"/>
  <c r="H28" i="1"/>
  <c r="H57" i="1" l="1"/>
  <c r="H18" i="1" l="1"/>
  <c r="H36" i="1" l="1"/>
  <c r="H31" i="1" l="1"/>
  <c r="H37" i="1" l="1"/>
  <c r="H50" i="1" l="1"/>
  <c r="H29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<sst xmlns="http://schemas.openxmlformats.org/spreadsheetml/2006/main" count="57" uniqueCount="32">
  <si>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</si>
  <si>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</si>
  <si>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</si>
  <si>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</si>
  <si>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</si>
  <si>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</si>
  <si>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</si>
  <si>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</si>
  <si>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</si>
  <si>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</si>
  <si>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</si>
  <si>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</si>
  <si>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</si>
  <si>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</si>
  <si>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</si>
  <si>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</si>
  <si>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</si>
  <si>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</si>
  <si>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</si>
  <si>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</si>
  <si>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</si>
  <si>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</si>
  <si>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</si>
  <si>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</si>
  <si>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</si>
  <si>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</si>
  <si>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</si>
  <si>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</si>
  <si>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</si>
  <si>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20.10.2022</t>
  </si>
  <si>
    <t>Primljena i neutrošena participacija od 20.10.2022</t>
  </si>
  <si>
    <t xml:space="preserve">Dana 20.10.2022.godine Dom zdravlja Požarevac nije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</si>
</sst>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13" zoomScaleNormal="100" workbookViewId="0">
      <selection activeCell="H24" sqref="H2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29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44854</v>
      </c>
      <c r="H12" s="14">
        <v>3383864.24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44854</v>
      </c>
      <c r="H13" s="2">
        <f>H14+H29-H37-H50</f>
        <v>3379331.7200000007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44854</v>
      </c>
      <c r="H14" s="3">
        <f>SUM(H15:H28)</f>
        <v>3093179.9400000009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1087.96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</f>
        <v>1307644.0200000005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151744.74+1184208.33-1008688.76-42225.38-120229.54+1184208.33</f>
        <v>1349017.7200000002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</f>
        <v>133249.24000000005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44854</v>
      </c>
      <c r="H29" s="3">
        <f>H30+H31+H32+H33+H35+H36+H34</f>
        <v>315088.67999999988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</f>
        <v>260128.01999999984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2794-1916.67</f>
        <v>877.32999999999993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44854</v>
      </c>
      <c r="H37" s="4">
        <f>SUM(H38:H49)</f>
        <v>28936.9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f>20710+7273+953.9</f>
        <v>28936.9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44854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44854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</f>
        <v>4532.5199999992474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3383864.2399999998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2022-10-25T07:06:59Z</dcterms:modified>
  <cp:category/>
  <cp:contentStatus/>
</cp:coreProperties>
</file>